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\Desktop\C\Usuarios\Tesoreria\Escritorio\CUENTA TRIMESTAL OK\4 To Trimestre 2021\"/>
    </mc:Choice>
  </mc:AlternateContent>
  <xr:revisionPtr revIDLastSave="0" documentId="13_ncr:1_{73A33DC8-1E37-4473-9992-EBC799DF5EFB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<sst xmlns="http://schemas.openxmlformats.org/spreadsheetml/2006/main" count="49" uniqueCount="40">
  <si>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</si>
  <si>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</si>
  <si>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</si>
  <si>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</si>
  <si>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</si>
  <si>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</si>
  <si>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</si>
  <si>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</si>
  <si>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</si>
  <si>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</si>
  <si>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</si>
  <si>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</si>
  <si>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</si>
  <si>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</si>
  <si>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</si>
  <si>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</si>
  <si>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</si>
  <si>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</si>
  <si>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</si>
  <si>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</si>
  <si>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</si>
  <si>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</si>
  <si>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</si>
  <si>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</si>
  <si>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</si>
  <si>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</si>
  <si>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</si>
  <si>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</si>
  <si>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</si>
  <si>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</si>
  <si>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</si>
  <si>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</si>
  <si>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</si>
  <si>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</si>
  <si>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</si>
  <si>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</si>
  <si>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</si>
  <si>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</si>
  <si>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CASAS GRANDES</t>
  </si>
  <si>
    <t>Del 01 Enero al 30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</si>
</sst>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M18" sqref="M1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5800502</v>
      </c>
      <c r="D12" s="27">
        <v>0</v>
      </c>
      <c r="E12" s="21">
        <f t="shared" si="0"/>
        <v>5800502</v>
      </c>
      <c r="F12" s="27">
        <v>6192213</v>
      </c>
      <c r="G12" s="27">
        <v>4489206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190201</v>
      </c>
      <c r="D16" s="27">
        <v>0</v>
      </c>
      <c r="E16" s="21">
        <f t="shared" si="0"/>
        <v>190201</v>
      </c>
      <c r="F16" s="27">
        <v>676926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-139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5990703</v>
      </c>
      <c r="D20" s="28">
        <f>SUM(D9:D18)</f>
        <v>0</v>
      </c>
      <c r="E20" s="22">
        <f>C20+D20</f>
        <v>5990703</v>
      </c>
      <c r="F20" s="28">
        <f>SUM(F9:F18)</f>
        <v>6869000</v>
      </c>
      <c r="G20" s="22">
        <f>SUM(G9:G18)</f>
        <v>4489206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1813207</v>
      </c>
      <c r="D26" s="20">
        <v>0</v>
      </c>
      <c r="E26" s="21">
        <f t="shared" ref="E26:E34" si="1">C26+D26</f>
        <v>1813207</v>
      </c>
      <c r="F26" s="20">
        <v>1754939</v>
      </c>
      <c r="G26" s="20">
        <v>1167136</v>
      </c>
    </row>
    <row r="27" spans="2:7" ht="12" customHeight="1" x14ac:dyDescent="0.2">
      <c r="B27" s="32" t="s">
        <v>12</v>
      </c>
      <c r="C27" s="20">
        <v>622984</v>
      </c>
      <c r="D27" s="20">
        <v>0</v>
      </c>
      <c r="E27" s="21">
        <f t="shared" si="1"/>
        <v>622984</v>
      </c>
      <c r="F27" s="20">
        <v>497167</v>
      </c>
      <c r="G27" s="20">
        <v>332655.62</v>
      </c>
    </row>
    <row r="28" spans="2:7" x14ac:dyDescent="0.2">
      <c r="B28" s="32" t="s">
        <v>13</v>
      </c>
      <c r="C28" s="20">
        <v>2707803</v>
      </c>
      <c r="D28" s="20">
        <v>0</v>
      </c>
      <c r="E28" s="21">
        <f t="shared" si="1"/>
        <v>2707803</v>
      </c>
      <c r="F28" s="20">
        <v>3785638</v>
      </c>
      <c r="G28" s="20">
        <v>3128159.87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-17</v>
      </c>
      <c r="G33" s="38">
        <v>0</v>
      </c>
    </row>
    <row r="34" spans="2:7" x14ac:dyDescent="0.2">
      <c r="B34" s="32" t="s">
        <v>19</v>
      </c>
      <c r="C34" s="20">
        <v>10</v>
      </c>
      <c r="D34" s="20">
        <v>0</v>
      </c>
      <c r="E34" s="21">
        <f t="shared" si="1"/>
        <v>10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5144004</v>
      </c>
      <c r="D36" s="22">
        <f>SUM(D26:D34)</f>
        <v>0</v>
      </c>
      <c r="E36" s="22">
        <f>SUM(E26:E34)</f>
        <v>5144004</v>
      </c>
      <c r="F36" s="22">
        <f>SUM(F26:F34)</f>
        <v>6037727</v>
      </c>
      <c r="G36" s="39">
        <f>SUM(G26:G34)</f>
        <v>4627951.49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846699</v>
      </c>
      <c r="D38" s="8">
        <f>D20-D36</f>
        <v>0</v>
      </c>
      <c r="E38" s="8">
        <f>D38+C38</f>
        <v>846699</v>
      </c>
      <c r="F38" s="8">
        <f>F20-F36</f>
        <v>831273</v>
      </c>
      <c r="G38" s="9">
        <f>G20-G36</f>
        <v>-138745.49000000022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2020-01-23T20:49:44Z</cp:lastPrinted>
  <dcterms:created xsi:type="dcterms:W3CDTF">2019-12-11T17:18:27Z</dcterms:created>
  <dcterms:modified xsi:type="dcterms:W3CDTF">2022-01-24T21:17:54Z</dcterms:modified>
</cp:coreProperties>
</file>